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bulic\Download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 fullCalcOnLoad="1"/>
</workbook>
</file>

<file path=xl/calcChain.xml><?xml version="1.0" encoding="utf-8"?>
<calcChain xmlns="http://schemas.openxmlformats.org/spreadsheetml/2006/main">
  <c r="Q30" i="1" l="1"/>
  <c r="K29" i="1"/>
  <c r="Q29" i="1" s="1"/>
  <c r="K27" i="1"/>
  <c r="Q27" i="1" s="1"/>
  <c r="K25" i="1"/>
  <c r="Q24" i="1"/>
  <c r="Q23" i="1"/>
  <c r="K22" i="1"/>
  <c r="Q22" i="1" s="1"/>
  <c r="Q21" i="1"/>
  <c r="Q20" i="1"/>
  <c r="Q19" i="1"/>
  <c r="Q18" i="1"/>
</calcChain>
</file>

<file path=xl/sharedStrings.xml><?xml version="1.0" encoding="utf-8"?>
<sst xmlns="http://schemas.openxmlformats.org/spreadsheetml/2006/main" count="137" uniqueCount="52">
  <si>
    <t>STOMATOLOŠKA POLIKLINIKA</t>
  </si>
  <si>
    <t>RAVNATELJSTVO</t>
  </si>
  <si>
    <t>A.G. Matoša 2</t>
  </si>
  <si>
    <t>21 000, Split</t>
  </si>
  <si>
    <t>17. veljače 2017.godine</t>
  </si>
  <si>
    <t>LISTA REZULTATA SVIH PRISTUPNIKA S ISTAKNUTIM UKUPNIM BODOVIMA SUKLADNO MJERILIMA IZ ČLANKA 3. I ČLANKA 6.  PRAVILNIKA O MJERILIIMA ZA PRIJAM SPECIJALIZANATA (NN 83/2015)</t>
  </si>
  <si>
    <t>PRISTUPNIK:</t>
  </si>
  <si>
    <t>Duljina trajanja studija:</t>
  </si>
  <si>
    <t>Opći prosjek ocjena studija:</t>
  </si>
  <si>
    <t>Nagrade za vrijeme studija:</t>
  </si>
  <si>
    <t>Poslijediplomski studij:</t>
  </si>
  <si>
    <t>Stručna i znanstvena aktivnost:</t>
  </si>
  <si>
    <t>Rad u primarnoj zdravstvenoj zaštiti:</t>
  </si>
  <si>
    <t>Rad doktora medicine bez specijalizacije u bolničkoj zdravstvenoj ustanovi:</t>
  </si>
  <si>
    <t>Ukupan broj bodova prema pojedinim mjerilima iz čl.3. Pravilnika o mjerilima za prijam specijalizanata</t>
  </si>
  <si>
    <t>1.član Povjerenstva</t>
  </si>
  <si>
    <t>2. član Povjerenstva</t>
  </si>
  <si>
    <t>3.član Povjerenstva</t>
  </si>
  <si>
    <t>4. član Povjerenstva</t>
  </si>
  <si>
    <t>5. član Povjerenstva</t>
  </si>
  <si>
    <t>UKUPNO</t>
  </si>
  <si>
    <t>1.</t>
  </si>
  <si>
    <t>Ema Kuzmanić</t>
  </si>
  <si>
    <t>-</t>
  </si>
  <si>
    <t>2.</t>
  </si>
  <si>
    <t>Marina Dotlić</t>
  </si>
  <si>
    <t>3.</t>
  </si>
  <si>
    <t>Nada Zorica Vladislavić</t>
  </si>
  <si>
    <t>4.</t>
  </si>
  <si>
    <t>Sanja Runje</t>
  </si>
  <si>
    <t>5.</t>
  </si>
  <si>
    <t>Jelena Gregov</t>
  </si>
  <si>
    <t>6.</t>
  </si>
  <si>
    <t>Nina Tripičić</t>
  </si>
  <si>
    <t>7.</t>
  </si>
  <si>
    <t>Andrea Labetić</t>
  </si>
  <si>
    <t>8.</t>
  </si>
  <si>
    <t>Matea Matejić</t>
  </si>
  <si>
    <t>9.</t>
  </si>
  <si>
    <t>Jure Rakuljić</t>
  </si>
  <si>
    <t>10.</t>
  </si>
  <si>
    <t>Sanja Marin Čajo</t>
  </si>
  <si>
    <t>11.</t>
  </si>
  <si>
    <t>Lana Krstinić</t>
  </si>
  <si>
    <t>12.</t>
  </si>
  <si>
    <t>Ena Jokić</t>
  </si>
  <si>
    <t>13.</t>
  </si>
  <si>
    <t>Lea Aličić</t>
  </si>
  <si>
    <t>14.</t>
  </si>
  <si>
    <t>Srđan Nedoklan</t>
  </si>
  <si>
    <t>15.</t>
  </si>
  <si>
    <t>Marinko Sabić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</si>
</sst>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6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32"/>
  <sheetViews>
    <sheetView tabSelected="1" workbookViewId="0"/>
  </sheetViews>
  <sheetFormatPr defaultColWidth="6.25" defaultRowHeight="18.75" x14ac:dyDescent="0.3"/>
  <cols>
    <col min="1" max="2" width="6.25" style="1" customWidth="1"/>
    <col min="3" max="3" width="25" style="1" customWidth="1"/>
    <col min="4" max="4" width="6.25" style="1" customWidth="1"/>
    <col min="5" max="5" width="13.5" style="1" customWidth="1"/>
    <col min="6" max="6" width="17.375" style="1" customWidth="1"/>
    <col min="7" max="7" width="8.375" style="1" customWidth="1"/>
    <col min="8" max="8" width="16.75" style="1" customWidth="1"/>
    <col min="9" max="9" width="28.125" style="1" customWidth="1"/>
    <col min="10" max="10" width="25.5" style="1" customWidth="1"/>
    <col min="11" max="11" width="24.125" style="1" customWidth="1"/>
    <col min="12" max="16" width="6.25" style="1" customWidth="1"/>
    <col min="17" max="17" width="8" style="1" customWidth="1"/>
    <col min="18" max="18" width="6.25" style="1" customWidth="1"/>
    <col min="19" max="16384" width="6.25" style="1"/>
  </cols>
  <sheetData>
    <row r="6" spans="2:18" x14ac:dyDescent="0.3">
      <c r="B6" s="2" t="s">
        <v>0</v>
      </c>
      <c r="C6" s="2"/>
      <c r="E6" s="3"/>
      <c r="F6" s="3"/>
      <c r="G6" s="3"/>
      <c r="H6" s="3"/>
    </row>
    <row r="7" spans="2:18" x14ac:dyDescent="0.3">
      <c r="B7" s="2" t="s">
        <v>1</v>
      </c>
      <c r="C7" s="2"/>
      <c r="E7" s="3"/>
      <c r="F7" s="3"/>
      <c r="G7" s="3"/>
      <c r="H7" s="3"/>
    </row>
    <row r="8" spans="2:18" x14ac:dyDescent="0.3">
      <c r="B8" s="2"/>
      <c r="C8" s="2"/>
      <c r="E8" s="3"/>
      <c r="F8" s="3"/>
      <c r="G8" s="3"/>
      <c r="H8" s="3"/>
    </row>
    <row r="9" spans="2:18" customFormat="1" x14ac:dyDescent="0.3">
      <c r="B9" s="2" t="s">
        <v>2</v>
      </c>
      <c r="C9" s="2"/>
      <c r="D9" s="1"/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customFormat="1" x14ac:dyDescent="0.3">
      <c r="B10" s="2" t="s">
        <v>3</v>
      </c>
      <c r="C10" s="2"/>
      <c r="D10" s="1"/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customFormat="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customFormat="1" x14ac:dyDescent="0.3">
      <c r="B12" s="4" t="s">
        <v>4</v>
      </c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customFormat="1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customForma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customFormat="1" x14ac:dyDescent="0.3">
      <c r="B15" s="4" t="s">
        <v>5</v>
      </c>
      <c r="C15" s="1"/>
      <c r="D15" s="1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customFormat="1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customFormat="1" ht="68.25" customHeight="1" x14ac:dyDescent="0.2">
      <c r="B17" s="5"/>
      <c r="C17" s="5" t="s">
        <v>6</v>
      </c>
      <c r="D17" s="6" t="s">
        <v>7</v>
      </c>
      <c r="E17" s="6" t="s">
        <v>8</v>
      </c>
      <c r="F17" s="6" t="s">
        <v>9</v>
      </c>
      <c r="G17" s="6" t="s">
        <v>10</v>
      </c>
      <c r="H17" s="6" t="s">
        <v>11</v>
      </c>
      <c r="I17" s="6" t="s">
        <v>12</v>
      </c>
      <c r="J17" s="6" t="s">
        <v>13</v>
      </c>
      <c r="K17" s="6" t="s">
        <v>14</v>
      </c>
      <c r="L17" s="6" t="s">
        <v>15</v>
      </c>
      <c r="M17" s="6" t="s">
        <v>16</v>
      </c>
      <c r="N17" s="6" t="s">
        <v>17</v>
      </c>
      <c r="O17" s="6" t="s">
        <v>18</v>
      </c>
      <c r="P17" s="6" t="s">
        <v>19</v>
      </c>
      <c r="Q17" s="6" t="s">
        <v>20</v>
      </c>
      <c r="R17" s="7"/>
    </row>
    <row r="18" spans="2:18" customFormat="1" x14ac:dyDescent="0.3">
      <c r="B18" s="5" t="s">
        <v>21</v>
      </c>
      <c r="C18" s="5" t="s">
        <v>22</v>
      </c>
      <c r="D18" s="5">
        <v>6</v>
      </c>
      <c r="E18" s="5">
        <v>4.29</v>
      </c>
      <c r="F18" s="5" t="s">
        <v>23</v>
      </c>
      <c r="G18" s="5" t="s">
        <v>23</v>
      </c>
      <c r="H18" s="5">
        <v>0.4</v>
      </c>
      <c r="I18" s="5">
        <v>2.8</v>
      </c>
      <c r="J18" s="5" t="s">
        <v>23</v>
      </c>
      <c r="K18" s="5">
        <v>13.49</v>
      </c>
      <c r="L18" s="5">
        <v>0.45</v>
      </c>
      <c r="M18" s="5">
        <v>0.6</v>
      </c>
      <c r="N18" s="5">
        <v>0.55000000000000004</v>
      </c>
      <c r="O18" s="5">
        <v>0.6</v>
      </c>
      <c r="P18" s="5">
        <v>0.55000000000000004</v>
      </c>
      <c r="Q18" s="5">
        <f t="shared" ref="Q18:Q24" si="0">SUM(K18:P18)</f>
        <v>16.239999999999998</v>
      </c>
      <c r="R18" s="1"/>
    </row>
    <row r="19" spans="2:18" customFormat="1" x14ac:dyDescent="0.3">
      <c r="B19" s="5" t="s">
        <v>24</v>
      </c>
      <c r="C19" s="5" t="s">
        <v>25</v>
      </c>
      <c r="D19" s="5">
        <v>6</v>
      </c>
      <c r="E19" s="5">
        <v>4.01</v>
      </c>
      <c r="F19" s="5" t="s">
        <v>23</v>
      </c>
      <c r="G19" s="5" t="s">
        <v>23</v>
      </c>
      <c r="H19" s="5" t="s">
        <v>23</v>
      </c>
      <c r="I19" s="5">
        <v>2.2999999999999998</v>
      </c>
      <c r="J19" s="5" t="s">
        <v>23</v>
      </c>
      <c r="K19" s="5">
        <v>12.31</v>
      </c>
      <c r="L19" s="5">
        <v>0.65</v>
      </c>
      <c r="M19" s="5">
        <v>0.8</v>
      </c>
      <c r="N19" s="5">
        <v>1</v>
      </c>
      <c r="O19" s="5">
        <v>0.85</v>
      </c>
      <c r="P19" s="5">
        <v>0.65</v>
      </c>
      <c r="Q19" s="5">
        <f t="shared" si="0"/>
        <v>16.260000000000002</v>
      </c>
      <c r="R19" s="1"/>
    </row>
    <row r="20" spans="2:18" customFormat="1" x14ac:dyDescent="0.3">
      <c r="B20" s="5" t="s">
        <v>26</v>
      </c>
      <c r="C20" s="5" t="s">
        <v>27</v>
      </c>
      <c r="D20" s="5">
        <v>6</v>
      </c>
      <c r="E20" s="5">
        <v>4.0999999999999996</v>
      </c>
      <c r="F20" s="5" t="s">
        <v>23</v>
      </c>
      <c r="G20" s="5" t="s">
        <v>23</v>
      </c>
      <c r="H20" s="5" t="s">
        <v>23</v>
      </c>
      <c r="I20" s="5">
        <v>4</v>
      </c>
      <c r="J20" s="5" t="s">
        <v>23</v>
      </c>
      <c r="K20" s="5">
        <v>14.1</v>
      </c>
      <c r="L20" s="5">
        <v>0.3</v>
      </c>
      <c r="M20" s="5">
        <v>0.4</v>
      </c>
      <c r="N20" s="5">
        <v>0.25</v>
      </c>
      <c r="O20" s="5">
        <v>0.25</v>
      </c>
      <c r="P20" s="5">
        <v>0.7</v>
      </c>
      <c r="Q20" s="5">
        <f t="shared" si="0"/>
        <v>16</v>
      </c>
      <c r="R20" s="1"/>
    </row>
    <row r="21" spans="2:18" customFormat="1" x14ac:dyDescent="0.3">
      <c r="B21" s="5" t="s">
        <v>28</v>
      </c>
      <c r="C21" s="5" t="s">
        <v>29</v>
      </c>
      <c r="D21" s="5">
        <v>5</v>
      </c>
      <c r="E21" s="5">
        <v>3.85</v>
      </c>
      <c r="F21" s="5" t="s">
        <v>23</v>
      </c>
      <c r="G21" s="5" t="s">
        <v>23</v>
      </c>
      <c r="H21" s="5" t="s">
        <v>23</v>
      </c>
      <c r="I21" s="5">
        <v>0.4</v>
      </c>
      <c r="J21" s="5" t="s">
        <v>23</v>
      </c>
      <c r="K21" s="5">
        <v>9.25</v>
      </c>
      <c r="L21" s="5">
        <v>0.85</v>
      </c>
      <c r="M21" s="5">
        <v>0.45</v>
      </c>
      <c r="N21" s="5">
        <v>0.4</v>
      </c>
      <c r="O21" s="5">
        <v>1.1000000000000001</v>
      </c>
      <c r="P21" s="5">
        <v>0.55000000000000004</v>
      </c>
      <c r="Q21" s="5">
        <f t="shared" si="0"/>
        <v>12.6</v>
      </c>
      <c r="R21" s="1"/>
    </row>
    <row r="22" spans="2:18" customFormat="1" x14ac:dyDescent="0.3">
      <c r="B22" s="5" t="s">
        <v>30</v>
      </c>
      <c r="C22" s="5" t="s">
        <v>31</v>
      </c>
      <c r="D22" s="5">
        <v>6</v>
      </c>
      <c r="E22" s="5">
        <v>3.71</v>
      </c>
      <c r="F22" s="5" t="s">
        <v>23</v>
      </c>
      <c r="G22" s="5">
        <v>1.5</v>
      </c>
      <c r="H22" s="5">
        <v>0.6</v>
      </c>
      <c r="I22" s="5">
        <v>2.2000000000000002</v>
      </c>
      <c r="J22" s="5" t="s">
        <v>23</v>
      </c>
      <c r="K22" s="5">
        <f>SUM(D22:J22)</f>
        <v>14.010000000000002</v>
      </c>
      <c r="L22" s="5">
        <v>0.5</v>
      </c>
      <c r="M22" s="5">
        <v>0.55000000000000004</v>
      </c>
      <c r="N22" s="5">
        <v>0.3</v>
      </c>
      <c r="O22" s="5">
        <v>0.35</v>
      </c>
      <c r="P22" s="5">
        <v>0.4</v>
      </c>
      <c r="Q22" s="5">
        <f t="shared" si="0"/>
        <v>16.110000000000003</v>
      </c>
      <c r="R22" s="1"/>
    </row>
    <row r="23" spans="2:18" customFormat="1" x14ac:dyDescent="0.3">
      <c r="B23" s="5" t="s">
        <v>32</v>
      </c>
      <c r="C23" s="5" t="s">
        <v>33</v>
      </c>
      <c r="D23" s="5">
        <v>6</v>
      </c>
      <c r="E23" s="5">
        <v>4.32</v>
      </c>
      <c r="F23" s="5" t="s">
        <v>23</v>
      </c>
      <c r="G23" s="5" t="s">
        <v>23</v>
      </c>
      <c r="H23" s="5" t="s">
        <v>23</v>
      </c>
      <c r="I23" s="5">
        <v>4</v>
      </c>
      <c r="J23" s="5" t="s">
        <v>23</v>
      </c>
      <c r="K23" s="5">
        <v>14.32</v>
      </c>
      <c r="L23" s="5">
        <v>1.4</v>
      </c>
      <c r="M23" s="5">
        <v>1.4</v>
      </c>
      <c r="N23" s="5">
        <v>1.35</v>
      </c>
      <c r="O23" s="5">
        <v>1.2</v>
      </c>
      <c r="P23" s="5">
        <v>1.4</v>
      </c>
      <c r="Q23" s="5">
        <f t="shared" si="0"/>
        <v>21.07</v>
      </c>
      <c r="R23" s="1"/>
    </row>
    <row r="24" spans="2:18" customFormat="1" x14ac:dyDescent="0.3">
      <c r="B24" s="5" t="s">
        <v>34</v>
      </c>
      <c r="C24" s="5" t="s">
        <v>35</v>
      </c>
      <c r="D24" s="5">
        <v>6</v>
      </c>
      <c r="E24" s="5">
        <v>3.85</v>
      </c>
      <c r="F24" s="5" t="s">
        <v>23</v>
      </c>
      <c r="G24" s="5" t="s">
        <v>23</v>
      </c>
      <c r="H24" s="5" t="s">
        <v>23</v>
      </c>
      <c r="I24" s="5" t="s">
        <v>23</v>
      </c>
      <c r="J24" s="5" t="s">
        <v>23</v>
      </c>
      <c r="K24" s="5">
        <v>9.85</v>
      </c>
      <c r="L24" s="5">
        <v>1.1000000000000001</v>
      </c>
      <c r="M24" s="5">
        <v>0.65</v>
      </c>
      <c r="N24" s="5">
        <v>0.7</v>
      </c>
      <c r="O24" s="5">
        <v>1.1499999999999999</v>
      </c>
      <c r="P24" s="5">
        <v>1</v>
      </c>
      <c r="Q24" s="5">
        <f t="shared" si="0"/>
        <v>14.45</v>
      </c>
      <c r="R24" s="1"/>
    </row>
    <row r="25" spans="2:18" customFormat="1" x14ac:dyDescent="0.3">
      <c r="B25" s="5" t="s">
        <v>36</v>
      </c>
      <c r="C25" s="5" t="s">
        <v>37</v>
      </c>
      <c r="D25" s="5">
        <v>6</v>
      </c>
      <c r="E25" s="5">
        <v>3.8</v>
      </c>
      <c r="F25" s="5" t="s">
        <v>23</v>
      </c>
      <c r="G25" s="5" t="s">
        <v>23</v>
      </c>
      <c r="H25" s="5">
        <v>0.2</v>
      </c>
      <c r="I25" s="5">
        <v>3.6</v>
      </c>
      <c r="J25" s="5" t="s">
        <v>23</v>
      </c>
      <c r="K25" s="5">
        <f>SUM(D25:J25)</f>
        <v>13.6</v>
      </c>
      <c r="L25" s="5" t="s">
        <v>23</v>
      </c>
      <c r="M25" s="5" t="s">
        <v>23</v>
      </c>
      <c r="N25" s="5" t="s">
        <v>23</v>
      </c>
      <c r="O25" s="5" t="s">
        <v>23</v>
      </c>
      <c r="P25" s="5" t="s">
        <v>23</v>
      </c>
      <c r="Q25" s="5" t="s">
        <v>23</v>
      </c>
      <c r="R25" s="1"/>
    </row>
    <row r="26" spans="2:18" customFormat="1" x14ac:dyDescent="0.3">
      <c r="B26" s="5" t="s">
        <v>38</v>
      </c>
      <c r="C26" s="5" t="s">
        <v>39</v>
      </c>
      <c r="D26" s="5">
        <v>5</v>
      </c>
      <c r="E26" s="5">
        <v>3.64</v>
      </c>
      <c r="F26" s="5" t="s">
        <v>23</v>
      </c>
      <c r="G26" s="5" t="s">
        <v>23</v>
      </c>
      <c r="H26" s="5" t="s">
        <v>23</v>
      </c>
      <c r="I26" s="5">
        <v>0.7</v>
      </c>
      <c r="J26" s="5" t="s">
        <v>23</v>
      </c>
      <c r="K26" s="5">
        <v>9.34</v>
      </c>
      <c r="L26" s="5" t="s">
        <v>23</v>
      </c>
      <c r="M26" s="5" t="s">
        <v>23</v>
      </c>
      <c r="N26" s="5" t="s">
        <v>23</v>
      </c>
      <c r="O26" s="5" t="s">
        <v>23</v>
      </c>
      <c r="P26" s="5" t="s">
        <v>23</v>
      </c>
      <c r="Q26" s="5" t="s">
        <v>23</v>
      </c>
      <c r="R26" s="1"/>
    </row>
    <row r="27" spans="2:18" customFormat="1" x14ac:dyDescent="0.3">
      <c r="B27" s="5" t="s">
        <v>40</v>
      </c>
      <c r="C27" s="5" t="s">
        <v>41</v>
      </c>
      <c r="D27" s="5">
        <v>5</v>
      </c>
      <c r="E27" s="5">
        <v>3.83</v>
      </c>
      <c r="F27" s="5" t="s">
        <v>23</v>
      </c>
      <c r="G27" s="5" t="s">
        <v>23</v>
      </c>
      <c r="H27" s="5" t="s">
        <v>23</v>
      </c>
      <c r="I27" s="5">
        <v>4</v>
      </c>
      <c r="J27" s="5" t="s">
        <v>23</v>
      </c>
      <c r="K27" s="5">
        <f>SUM(D27:J27)</f>
        <v>12.83</v>
      </c>
      <c r="L27" s="5">
        <v>1.2</v>
      </c>
      <c r="M27" s="5">
        <v>0.7</v>
      </c>
      <c r="N27" s="5">
        <v>1.05</v>
      </c>
      <c r="O27" s="5">
        <v>0.7</v>
      </c>
      <c r="P27" s="5">
        <v>0.85</v>
      </c>
      <c r="Q27" s="5">
        <f>SUM(K27:P27)</f>
        <v>17.330000000000002</v>
      </c>
      <c r="R27" s="1"/>
    </row>
    <row r="28" spans="2:18" customFormat="1" x14ac:dyDescent="0.3">
      <c r="B28" s="5" t="s">
        <v>42</v>
      </c>
      <c r="C28" s="5" t="s">
        <v>43</v>
      </c>
      <c r="D28" s="5">
        <v>6</v>
      </c>
      <c r="E28" s="5">
        <v>4.22</v>
      </c>
      <c r="F28" s="5" t="s">
        <v>23</v>
      </c>
      <c r="G28" s="5" t="s">
        <v>23</v>
      </c>
      <c r="H28" s="5" t="s">
        <v>23</v>
      </c>
      <c r="I28" s="5">
        <v>4</v>
      </c>
      <c r="J28" s="5" t="s">
        <v>23</v>
      </c>
      <c r="K28" s="5">
        <v>14.22</v>
      </c>
      <c r="L28" s="5" t="s">
        <v>23</v>
      </c>
      <c r="M28" s="5" t="s">
        <v>23</v>
      </c>
      <c r="N28" s="5" t="s">
        <v>23</v>
      </c>
      <c r="O28" s="5" t="s">
        <v>23</v>
      </c>
      <c r="P28" s="5" t="s">
        <v>23</v>
      </c>
      <c r="Q28" s="5" t="s">
        <v>23</v>
      </c>
      <c r="R28" s="1"/>
    </row>
    <row r="29" spans="2:18" customFormat="1" x14ac:dyDescent="0.3">
      <c r="B29" s="5" t="s">
        <v>44</v>
      </c>
      <c r="C29" s="5" t="s">
        <v>45</v>
      </c>
      <c r="D29" s="5">
        <v>6</v>
      </c>
      <c r="E29" s="5">
        <v>3.9</v>
      </c>
      <c r="F29" s="5" t="s">
        <v>23</v>
      </c>
      <c r="G29" s="5" t="s">
        <v>23</v>
      </c>
      <c r="H29" s="5">
        <v>0.4</v>
      </c>
      <c r="I29" s="5">
        <v>2.2999999999999998</v>
      </c>
      <c r="J29" s="5" t="s">
        <v>23</v>
      </c>
      <c r="K29" s="5">
        <f>SUM(D29:J29)</f>
        <v>12.600000000000001</v>
      </c>
      <c r="L29" s="5">
        <v>0.8</v>
      </c>
      <c r="M29" s="5">
        <v>0.6</v>
      </c>
      <c r="N29" s="5">
        <v>0.55000000000000004</v>
      </c>
      <c r="O29" s="5">
        <v>0.75</v>
      </c>
      <c r="P29" s="5">
        <v>0.9</v>
      </c>
      <c r="Q29" s="5">
        <f>SUM(K29:P29)</f>
        <v>16.200000000000003</v>
      </c>
      <c r="R29" s="1"/>
    </row>
    <row r="30" spans="2:18" customFormat="1" x14ac:dyDescent="0.3">
      <c r="B30" s="5" t="s">
        <v>46</v>
      </c>
      <c r="C30" s="5" t="s">
        <v>47</v>
      </c>
      <c r="D30" s="5">
        <v>6</v>
      </c>
      <c r="E30" s="5">
        <v>3.85</v>
      </c>
      <c r="F30" s="5" t="s">
        <v>23</v>
      </c>
      <c r="G30" s="5" t="s">
        <v>23</v>
      </c>
      <c r="H30" s="5" t="s">
        <v>23</v>
      </c>
      <c r="I30" s="5" t="s">
        <v>23</v>
      </c>
      <c r="J30" s="5" t="s">
        <v>23</v>
      </c>
      <c r="K30" s="5">
        <v>9.85</v>
      </c>
      <c r="L30" s="5">
        <v>1.25</v>
      </c>
      <c r="M30" s="5">
        <v>0.85</v>
      </c>
      <c r="N30" s="5">
        <v>1.1000000000000001</v>
      </c>
      <c r="O30" s="5">
        <v>1.1000000000000001</v>
      </c>
      <c r="P30" s="5">
        <v>0.95</v>
      </c>
      <c r="Q30" s="5">
        <f>SUM(K30:P30)</f>
        <v>15.099999999999998</v>
      </c>
      <c r="R30" s="1"/>
    </row>
    <row r="31" spans="2:18" customFormat="1" x14ac:dyDescent="0.3">
      <c r="B31" s="5" t="s">
        <v>48</v>
      </c>
      <c r="C31" s="5" t="s">
        <v>49</v>
      </c>
      <c r="D31" s="5">
        <v>3</v>
      </c>
      <c r="E31" s="5">
        <v>3.49</v>
      </c>
      <c r="F31" s="5" t="s">
        <v>23</v>
      </c>
      <c r="G31" s="5">
        <v>0.5</v>
      </c>
      <c r="H31" s="5" t="s">
        <v>23</v>
      </c>
      <c r="I31" s="5">
        <v>2.1</v>
      </c>
      <c r="J31" s="5" t="s">
        <v>23</v>
      </c>
      <c r="K31" s="5">
        <v>9.09</v>
      </c>
      <c r="L31" s="5" t="s">
        <v>23</v>
      </c>
      <c r="M31" s="5" t="s">
        <v>23</v>
      </c>
      <c r="N31" s="5" t="s">
        <v>23</v>
      </c>
      <c r="O31" s="5" t="s">
        <v>23</v>
      </c>
      <c r="P31" s="5" t="s">
        <v>23</v>
      </c>
      <c r="Q31" s="5" t="s">
        <v>23</v>
      </c>
      <c r="R31" s="1"/>
    </row>
    <row r="32" spans="2:18" customFormat="1" x14ac:dyDescent="0.3">
      <c r="B32" s="5" t="s">
        <v>50</v>
      </c>
      <c r="C32" s="5" t="s">
        <v>51</v>
      </c>
      <c r="D32" s="5">
        <v>3</v>
      </c>
      <c r="E32" s="5">
        <v>3.37</v>
      </c>
      <c r="F32" s="5" t="s">
        <v>23</v>
      </c>
      <c r="G32" s="5" t="s">
        <v>23</v>
      </c>
      <c r="H32" s="5" t="s">
        <v>23</v>
      </c>
      <c r="I32" s="5">
        <v>4</v>
      </c>
      <c r="J32" s="5" t="s">
        <v>23</v>
      </c>
      <c r="K32" s="5">
        <v>10.37</v>
      </c>
      <c r="L32" s="5" t="s">
        <v>23</v>
      </c>
      <c r="M32" s="5" t="s">
        <v>23</v>
      </c>
      <c r="N32" s="5" t="s">
        <v>23</v>
      </c>
      <c r="O32" s="5" t="s">
        <v>23</v>
      </c>
      <c r="P32" s="5" t="s">
        <v>23</v>
      </c>
      <c r="Q32" s="5" t="s">
        <v>23</v>
      </c>
      <c r="R32" s="1"/>
    </row>
  </sheetData>
  <pageMargins left="0" right="0" top="0.39409448818897608" bottom="0.39409448818897608" header="0" footer="0"/>
  <pageSetup paperSize="0" fitToWidth="0" fitToHeight="0" orientation="portrait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Bulić</dc:creator>
  <cp:lastModifiedBy>Mario Bulić</cp:lastModifiedBy>
  <cp:revision>2</cp:revision>
  <dcterms:created xsi:type="dcterms:W3CDTF">2009-04-16T11:32:48Z</dcterms:created>
  <dcterms:modified xsi:type="dcterms:W3CDTF">2017-02-17T15:50:04Z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